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60" windowWidth="15480" windowHeight="10875" tabRatio="500" activeTab="0"/>
  </bookViews>
  <sheets>
    <sheet name="Gewinn-Verlust" sheetId="1" r:id="rId1"/>
    <sheet name="Lösung" sheetId="2" r:id="rId2"/>
  </sheets>
  <definedNames>
    <definedName name="_xlnm.Print_Area" localSheetId="0">'Gewinn-Verlust'!$A$1:$E$15</definedName>
    <definedName name="_xlnm.Print_Area" localSheetId="1">'Lösung'!$A$1:$E$15</definedName>
  </definedNames>
  <calcPr fullCalcOnLoad="1"/>
</workbook>
</file>

<file path=xl/sharedStrings.xml><?xml version="1.0" encoding="utf-8"?>
<sst xmlns="http://schemas.openxmlformats.org/spreadsheetml/2006/main" count="14" uniqueCount="9">
  <si>
    <t>Gewinn- + Verlusttrechnungen</t>
  </si>
  <si>
    <t>Verkaufspreis</t>
  </si>
  <si>
    <t>Preis=100%</t>
  </si>
  <si>
    <t>Gewinn/Verlust in Fr.</t>
  </si>
  <si>
    <t>Gewinn/Verlust in %</t>
  </si>
  <si>
    <t>Lösungen</t>
  </si>
  <si>
    <t>Folie</t>
  </si>
  <si>
    <t>Blatt Nr.:</t>
  </si>
  <si>
    <t>Berechnen Sie die Lerrstellen auf 2 Stellen genau!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</si>
</sst>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.\)"/>
    <numFmt numFmtId="165" formatCode="0.00\ &quot;%&quot;"/>
  </numFmts>
  <fonts count="5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sz val="2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142875</xdr:rowOff>
    </xdr:from>
    <xdr:to>
      <xdr:col>5</xdr:col>
      <xdr:colOff>552450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10300" y="142875"/>
          <a:ext cx="2352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Neue Zahlen mit F9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10300" y="0"/>
          <a:ext cx="2352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Neue Zahlen mit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11.00390625" style="1" customWidth="1"/>
    <col min="2" max="2" width="20.7109375" style="1" customWidth="1"/>
    <col min="3" max="3" width="21.8515625" style="1" customWidth="1"/>
    <col min="4" max="4" width="33.421875" style="1" customWidth="1"/>
    <col min="5" max="5" width="33.140625" style="1" customWidth="1"/>
    <col min="6" max="16384" width="11.00390625" style="1" customWidth="1"/>
  </cols>
  <sheetData>
    <row r="1" spans="1:4" ht="23.25">
      <c r="A1" s="1" t="s">
        <v>0</v>
      </c>
      <c r="D1" s="1" t="s">
        <v>6</v>
      </c>
    </row>
    <row r="2" ht="23.25">
      <c r="A2" s="1" t="s">
        <v>8</v>
      </c>
    </row>
    <row r="3" spans="4:5" ht="23.25">
      <c r="D3" s="15" t="s">
        <v>7</v>
      </c>
      <c r="E3" s="16">
        <f ca="1">INT((RAND()*200))+100</f>
        <v>272</v>
      </c>
    </row>
    <row r="5" spans="1:5" ht="23.25">
      <c r="A5" s="9"/>
      <c r="B5" s="12" t="s">
        <v>2</v>
      </c>
      <c r="C5" s="12" t="s">
        <v>1</v>
      </c>
      <c r="D5" s="12" t="s">
        <v>3</v>
      </c>
      <c r="E5" s="12" t="s">
        <v>4</v>
      </c>
    </row>
    <row r="6" spans="1:5" ht="23.25">
      <c r="A6" s="10">
        <v>1</v>
      </c>
      <c r="B6" s="11">
        <f ca="1">INT((RAND()*100000))/20</f>
        <v>478.5</v>
      </c>
      <c r="C6" s="11">
        <f ca="1">B6+INT((RAND()*B6))</f>
        <v>630.5</v>
      </c>
      <c r="D6" s="11"/>
      <c r="E6" s="2"/>
    </row>
    <row r="7" spans="1:5" ht="23.25">
      <c r="A7" s="10">
        <f aca="true" t="shared" si="0" ref="A7:A14">A6+1</f>
        <v>2</v>
      </c>
      <c r="B7" s="11">
        <f ca="1">INT((RAND()*1000000))/20</f>
        <v>15963.8</v>
      </c>
      <c r="C7" s="11">
        <f ca="1">B7+INT((RAND()*B7))</f>
        <v>18579.8</v>
      </c>
      <c r="D7" s="11"/>
      <c r="E7" s="2"/>
    </row>
    <row r="8" spans="1:5" ht="23.25">
      <c r="A8" s="10">
        <f t="shared" si="0"/>
        <v>3</v>
      </c>
      <c r="B8" s="11">
        <f ca="1">INT((RAND()*1000000))/20</f>
        <v>21188.6</v>
      </c>
      <c r="C8" s="11">
        <f ca="1">B8+INT((RAND()*B8))</f>
        <v>28862.6</v>
      </c>
      <c r="D8" s="11"/>
      <c r="E8" s="2"/>
    </row>
    <row r="9" spans="1:5" ht="23.25">
      <c r="A9" s="10">
        <f t="shared" si="0"/>
        <v>4</v>
      </c>
      <c r="B9" s="11">
        <f ca="1">INT((RAND()*1000000))/20</f>
        <v>35676.95</v>
      </c>
      <c r="C9" s="11"/>
      <c r="D9" s="11">
        <f aca="true" ca="1" t="shared" si="1" ref="D9:D14">INT((RAND()*100000))/20</f>
        <v>1555.6</v>
      </c>
      <c r="E9" s="2"/>
    </row>
    <row r="10" spans="1:5" ht="23.25">
      <c r="A10" s="10">
        <f t="shared" si="0"/>
        <v>5</v>
      </c>
      <c r="B10" s="11">
        <f ca="1">INT((RAND()*1000000))/20</f>
        <v>38266.75</v>
      </c>
      <c r="C10" s="11"/>
      <c r="D10" s="11">
        <f ca="1" t="shared" si="1"/>
        <v>5.05</v>
      </c>
      <c r="E10" s="2"/>
    </row>
    <row r="11" spans="1:5" ht="23.25">
      <c r="A11" s="10">
        <f t="shared" si="0"/>
        <v>6</v>
      </c>
      <c r="B11" s="11">
        <f ca="1">INT((RAND()*1000000))/20</f>
        <v>39057.95</v>
      </c>
      <c r="C11" s="11"/>
      <c r="D11" s="11">
        <f ca="1" t="shared" si="1"/>
        <v>3747.85</v>
      </c>
      <c r="E11" s="2"/>
    </row>
    <row r="12" spans="1:5" ht="23.25">
      <c r="A12" s="10">
        <f t="shared" si="0"/>
        <v>7</v>
      </c>
      <c r="B12" s="11"/>
      <c r="C12" s="11"/>
      <c r="D12" s="11">
        <f ca="1" t="shared" si="1"/>
        <v>4825.45</v>
      </c>
      <c r="E12" s="2">
        <f ca="1">INT(20*(RAND()*100))/20</f>
        <v>84.85</v>
      </c>
    </row>
    <row r="13" spans="1:5" ht="23.25">
      <c r="A13" s="10">
        <f t="shared" si="0"/>
        <v>8</v>
      </c>
      <c r="B13" s="11"/>
      <c r="C13" s="11"/>
      <c r="D13" s="11">
        <f ca="1" t="shared" si="1"/>
        <v>3240.75</v>
      </c>
      <c r="E13" s="2">
        <f ca="1">INT(20*(RAND()*100))/20</f>
        <v>22.65</v>
      </c>
    </row>
    <row r="14" spans="1:5" ht="23.25">
      <c r="A14" s="10">
        <f t="shared" si="0"/>
        <v>9</v>
      </c>
      <c r="B14" s="11"/>
      <c r="C14" s="11"/>
      <c r="D14" s="11">
        <f ca="1" t="shared" si="1"/>
        <v>4494.55</v>
      </c>
      <c r="E14" s="2">
        <f ca="1">INT(20*(RAND()*100))/20</f>
        <v>38.4</v>
      </c>
    </row>
    <row r="15" spans="1:5" ht="23.25">
      <c r="A15" s="6"/>
      <c r="B15" s="7"/>
      <c r="C15" s="7"/>
      <c r="D15" s="7"/>
      <c r="E15" s="8"/>
    </row>
    <row r="16" spans="1:5" ht="23.25">
      <c r="A16" s="6"/>
      <c r="B16" s="7"/>
      <c r="C16" s="7"/>
      <c r="D16" s="7"/>
      <c r="E16" s="8"/>
    </row>
    <row r="31" spans="1:5" ht="23.25">
      <c r="A31" s="6"/>
      <c r="B31" s="7"/>
      <c r="C31" s="7"/>
      <c r="D31" s="7"/>
      <c r="E31" s="8"/>
    </row>
    <row r="32" spans="1:5" ht="23.25">
      <c r="A32" s="6"/>
      <c r="B32" s="7"/>
      <c r="C32" s="7"/>
      <c r="D32" s="7"/>
      <c r="E32" s="8"/>
    </row>
    <row r="33" spans="1:5" ht="23.25">
      <c r="A33" s="5"/>
      <c r="B33" s="5"/>
      <c r="C33" s="5"/>
      <c r="D33" s="5"/>
      <c r="E33" s="5"/>
    </row>
    <row r="34" spans="1:5" ht="23.25">
      <c r="A34" s="5"/>
      <c r="B34" s="5"/>
      <c r="C34" s="5"/>
      <c r="D34" s="5"/>
      <c r="E34" s="5"/>
    </row>
    <row r="35" spans="1:5" ht="23.25">
      <c r="A35" s="5"/>
      <c r="B35" s="5"/>
      <c r="C35" s="5"/>
      <c r="D35" s="5"/>
      <c r="E35" s="5"/>
    </row>
    <row r="36" spans="1:5" ht="23.25">
      <c r="A36" s="5"/>
      <c r="B36" s="5"/>
      <c r="C36" s="5"/>
      <c r="D36" s="5"/>
      <c r="E36" s="5"/>
    </row>
    <row r="37" spans="1:5" ht="23.25">
      <c r="A37" s="5"/>
      <c r="B37" s="5"/>
      <c r="C37" s="5"/>
      <c r="D37" s="5"/>
      <c r="E37" s="5"/>
    </row>
    <row r="38" spans="1:5" ht="23.25">
      <c r="A38" s="5"/>
      <c r="B38" s="5"/>
      <c r="C38" s="5"/>
      <c r="D38" s="5"/>
      <c r="E38" s="5"/>
    </row>
    <row r="39" spans="1:5" ht="23.25">
      <c r="A39" s="5"/>
      <c r="B39" s="5"/>
      <c r="C39" s="5"/>
      <c r="D39" s="5"/>
      <c r="E39" s="5"/>
    </row>
    <row r="40" spans="1:5" ht="23.25">
      <c r="A40" s="5"/>
      <c r="B40" s="5"/>
      <c r="C40" s="5"/>
      <c r="D40" s="5"/>
      <c r="E40" s="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75" zoomScaleNormal="75" workbookViewId="0" topLeftCell="A1">
      <selection activeCell="C19" sqref="C19"/>
    </sheetView>
  </sheetViews>
  <sheetFormatPr defaultColWidth="11.421875" defaultRowHeight="12.75"/>
  <cols>
    <col min="1" max="1" width="11.00390625" style="1" customWidth="1"/>
    <col min="2" max="2" width="20.7109375" style="1" customWidth="1"/>
    <col min="3" max="3" width="21.8515625" style="1" customWidth="1"/>
    <col min="4" max="4" width="33.421875" style="1" customWidth="1"/>
    <col min="5" max="5" width="33.140625" style="1" customWidth="1"/>
    <col min="6" max="16384" width="11.00390625" style="1" customWidth="1"/>
  </cols>
  <sheetData>
    <row r="1" spans="1:5" ht="23.25">
      <c r="A1" s="6"/>
      <c r="B1" s="7"/>
      <c r="C1" s="7"/>
      <c r="D1" s="7"/>
      <c r="E1" s="8"/>
    </row>
    <row r="2" spans="1:5" ht="23.25">
      <c r="A2" s="6"/>
      <c r="B2" s="7"/>
      <c r="C2" s="7"/>
      <c r="D2" s="7"/>
      <c r="E2" s="8"/>
    </row>
    <row r="3" spans="1:5" ht="23.25">
      <c r="A3" s="6"/>
      <c r="B3" s="7"/>
      <c r="C3" s="7"/>
      <c r="D3" s="7"/>
      <c r="E3" s="8"/>
    </row>
    <row r="4" spans="1:5" ht="23.25">
      <c r="A4" s="5" t="s">
        <v>5</v>
      </c>
      <c r="B4" s="5"/>
      <c r="C4" s="5"/>
      <c r="D4" s="15" t="s">
        <v>7</v>
      </c>
      <c r="E4" s="16">
        <f>'Gewinn-Verlust'!E3</f>
        <v>272</v>
      </c>
    </row>
    <row r="5" spans="1:5" ht="23.25">
      <c r="A5" s="5"/>
      <c r="B5" s="5"/>
      <c r="C5" s="5"/>
      <c r="D5" s="5"/>
      <c r="E5" s="5"/>
    </row>
    <row r="6" spans="1:5" ht="23.25">
      <c r="A6" s="9"/>
      <c r="B6" s="12" t="s">
        <v>2</v>
      </c>
      <c r="C6" s="12" t="s">
        <v>1</v>
      </c>
      <c r="D6" s="12" t="s">
        <v>3</v>
      </c>
      <c r="E6" s="12" t="s">
        <v>4</v>
      </c>
    </row>
    <row r="7" spans="1:5" ht="23.25">
      <c r="A7" s="10">
        <v>1</v>
      </c>
      <c r="B7" s="11">
        <f>'Gewinn-Verlust'!B6</f>
        <v>478.5</v>
      </c>
      <c r="C7" s="11">
        <f>'Gewinn-Verlust'!C6</f>
        <v>630.5</v>
      </c>
      <c r="D7" s="13">
        <f>C7-B7</f>
        <v>152</v>
      </c>
      <c r="E7" s="3">
        <f aca="true" t="shared" si="0" ref="E7:E12">D7*100/B7</f>
        <v>31.765935214211076</v>
      </c>
    </row>
    <row r="8" spans="1:5" ht="23.25">
      <c r="A8" s="10">
        <f aca="true" t="shared" si="1" ref="A8:A15">A7+1</f>
        <v>2</v>
      </c>
      <c r="B8" s="11">
        <f>'Gewinn-Verlust'!B7</f>
        <v>15963.8</v>
      </c>
      <c r="C8" s="11">
        <f>'Gewinn-Verlust'!C7</f>
        <v>18579.8</v>
      </c>
      <c r="D8" s="13">
        <f>C8-B8</f>
        <v>2616</v>
      </c>
      <c r="E8" s="3">
        <f t="shared" si="0"/>
        <v>16.387075758904523</v>
      </c>
    </row>
    <row r="9" spans="1:5" ht="23.25">
      <c r="A9" s="10">
        <f t="shared" si="1"/>
        <v>3</v>
      </c>
      <c r="B9" s="11">
        <f>'Gewinn-Verlust'!B8</f>
        <v>21188.6</v>
      </c>
      <c r="C9" s="11">
        <f>'Gewinn-Verlust'!C8</f>
        <v>28862.6</v>
      </c>
      <c r="D9" s="13">
        <f>C9-B9</f>
        <v>7674</v>
      </c>
      <c r="E9" s="3">
        <f t="shared" si="0"/>
        <v>36.217588703359354</v>
      </c>
    </row>
    <row r="10" spans="1:5" ht="23.25">
      <c r="A10" s="10">
        <f t="shared" si="1"/>
        <v>4</v>
      </c>
      <c r="B10" s="11">
        <f>'Gewinn-Verlust'!B9</f>
        <v>35676.95</v>
      </c>
      <c r="C10" s="13">
        <f aca="true" t="shared" si="2" ref="C10:C15">B10+D10</f>
        <v>37232.549999999996</v>
      </c>
      <c r="D10" s="11">
        <f>'Gewinn-Verlust'!D9</f>
        <v>1555.6</v>
      </c>
      <c r="E10" s="3">
        <f t="shared" si="0"/>
        <v>4.36023819300697</v>
      </c>
    </row>
    <row r="11" spans="1:5" ht="23.25">
      <c r="A11" s="10">
        <f t="shared" si="1"/>
        <v>5</v>
      </c>
      <c r="B11" s="11">
        <f>'Gewinn-Verlust'!B10</f>
        <v>38266.75</v>
      </c>
      <c r="C11" s="13">
        <f t="shared" si="2"/>
        <v>38271.8</v>
      </c>
      <c r="D11" s="11">
        <f>'Gewinn-Verlust'!D10</f>
        <v>5.05</v>
      </c>
      <c r="E11" s="3">
        <f t="shared" si="0"/>
        <v>0.01319683537274527</v>
      </c>
    </row>
    <row r="12" spans="1:5" ht="23.25">
      <c r="A12" s="10">
        <f t="shared" si="1"/>
        <v>6</v>
      </c>
      <c r="B12" s="11">
        <f>'Gewinn-Verlust'!B11</f>
        <v>39057.95</v>
      </c>
      <c r="C12" s="13">
        <f t="shared" si="2"/>
        <v>42805.799999999996</v>
      </c>
      <c r="D12" s="11">
        <f>'Gewinn-Verlust'!D11</f>
        <v>3747.85</v>
      </c>
      <c r="E12" s="3">
        <f t="shared" si="0"/>
        <v>9.595613697083436</v>
      </c>
    </row>
    <row r="13" spans="1:5" ht="23.25">
      <c r="A13" s="10">
        <f t="shared" si="1"/>
        <v>7</v>
      </c>
      <c r="B13" s="13">
        <f>D13*100/E13</f>
        <v>5687.0359457866825</v>
      </c>
      <c r="C13" s="13">
        <f t="shared" si="2"/>
        <v>10512.485945786682</v>
      </c>
      <c r="D13" s="14">
        <f>'Gewinn-Verlust'!D12</f>
        <v>4825.45</v>
      </c>
      <c r="E13" s="4">
        <f>'Gewinn-Verlust'!E12</f>
        <v>84.85</v>
      </c>
    </row>
    <row r="14" spans="1:5" ht="23.25">
      <c r="A14" s="10">
        <f t="shared" si="1"/>
        <v>8</v>
      </c>
      <c r="B14" s="13">
        <f>D14*100/E14</f>
        <v>14307.94701986755</v>
      </c>
      <c r="C14" s="13">
        <f t="shared" si="2"/>
        <v>17548.697019867548</v>
      </c>
      <c r="D14" s="14">
        <f>'Gewinn-Verlust'!D13</f>
        <v>3240.75</v>
      </c>
      <c r="E14" s="4">
        <f>'Gewinn-Verlust'!E13</f>
        <v>22.65</v>
      </c>
    </row>
    <row r="15" spans="1:5" ht="23.25">
      <c r="A15" s="10">
        <f t="shared" si="1"/>
        <v>9</v>
      </c>
      <c r="B15" s="13">
        <f>D15*100/E15</f>
        <v>11704.557291666668</v>
      </c>
      <c r="C15" s="13">
        <f t="shared" si="2"/>
        <v>16199.107291666667</v>
      </c>
      <c r="D15" s="14">
        <f>'Gewinn-Verlust'!D14</f>
        <v>4494.55</v>
      </c>
      <c r="E15" s="4">
        <f>'Gewinn-Verlust'!E14</f>
        <v>38.4</v>
      </c>
    </row>
    <row r="16" spans="1:5" ht="23.25">
      <c r="A16" s="6"/>
      <c r="B16" s="7"/>
      <c r="C16" s="7"/>
      <c r="D16" s="7"/>
      <c r="E16" s="8"/>
    </row>
    <row r="17" spans="1:5" ht="23.25">
      <c r="A17" s="6"/>
      <c r="B17" s="7"/>
      <c r="C17" s="7"/>
      <c r="D17" s="7"/>
      <c r="E17" s="8"/>
    </row>
    <row r="18" spans="1:5" ht="23.25">
      <c r="A18" s="5"/>
      <c r="B18" s="5"/>
      <c r="C18" s="5"/>
      <c r="D18" s="5"/>
      <c r="E18" s="5"/>
    </row>
    <row r="19" spans="1:5" ht="23.25">
      <c r="A19" s="5"/>
      <c r="B19" s="5"/>
      <c r="C19" s="5"/>
      <c r="D19" s="5"/>
      <c r="E19" s="5"/>
    </row>
    <row r="20" spans="1:5" ht="23.25">
      <c r="A20" s="5"/>
      <c r="B20" s="5"/>
      <c r="C20" s="5"/>
      <c r="D20" s="5"/>
      <c r="E20" s="5"/>
    </row>
    <row r="21" spans="1:5" ht="23.25">
      <c r="A21" s="5"/>
      <c r="B21" s="5"/>
      <c r="C21" s="5"/>
      <c r="D21" s="5"/>
      <c r="E21" s="5"/>
    </row>
    <row r="22" spans="1:5" ht="23.25">
      <c r="A22" s="5"/>
      <c r="B22" s="5"/>
      <c r="C22" s="5"/>
      <c r="D22" s="5"/>
      <c r="E22" s="5"/>
    </row>
    <row r="23" spans="1:5" ht="23.25">
      <c r="A23" s="5"/>
      <c r="B23" s="5"/>
      <c r="C23" s="5"/>
      <c r="D23" s="5"/>
      <c r="E23" s="5"/>
    </row>
    <row r="24" spans="1:5" ht="23.25">
      <c r="A24" s="5"/>
      <c r="B24" s="5"/>
      <c r="C24" s="5"/>
      <c r="D24" s="5"/>
      <c r="E24" s="5"/>
    </row>
    <row r="25" spans="1:5" ht="23.25">
      <c r="A25" s="5"/>
      <c r="B25" s="5"/>
      <c r="C25" s="5"/>
      <c r="D25" s="5"/>
      <c r="E25" s="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rowBreaks count="1" manualBreakCount="1">
    <brk id="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Planzer</dc:creator>
  <cp:keywords/>
  <dc:description/>
  <cp:lastModifiedBy>Thomas Grossenbacher</cp:lastModifiedBy>
  <cp:lastPrinted>2006-09-05T03:06:53Z</cp:lastPrinted>
  <dcterms:created xsi:type="dcterms:W3CDTF">2006-06-04T12:21:45Z</dcterms:created>
  <dcterms:modified xsi:type="dcterms:W3CDTF">2007-11-29T13:50:18Z</dcterms:modified>
  <cp:category/>
  <cp:version/>
  <cp:contentType/>
  <cp:contentStatus/>
</cp:coreProperties>
</file>